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8" i="1" l="1"/>
  <c r="F28" i="1"/>
  <c r="G27" i="1"/>
  <c r="F27" i="1"/>
  <c r="G26" i="1"/>
  <c r="F26" i="1"/>
  <c r="G25" i="1"/>
  <c r="F25" i="1"/>
  <c r="G24" i="1"/>
  <c r="F24" i="1"/>
  <c r="G23" i="1"/>
  <c r="F23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7" i="1"/>
  <c r="F7" i="1"/>
  <c r="G6" i="1"/>
  <c r="F6" i="1"/>
  <c r="G5" i="1"/>
  <c r="F5" i="1"/>
</calcChain>
</file>

<file path=xl/sharedStrings.xml><?xml version="1.0" encoding="utf-8"?>
<sst xmlns="http://schemas.openxmlformats.org/spreadsheetml/2006/main" count="26" uniqueCount="19">
  <si>
    <t>strain</t>
  </si>
  <si>
    <t>injected at [conc]</t>
  </si>
  <si>
    <t>repeat</t>
  </si>
  <si>
    <t>OFF in AIAs</t>
  </si>
  <si>
    <t>ON</t>
  </si>
  <si>
    <t>%ON</t>
  </si>
  <si>
    <t>n</t>
  </si>
  <si>
    <t>ctbp-1</t>
  </si>
  <si>
    <t>n/a</t>
  </si>
  <si>
    <t>n6308</t>
  </si>
  <si>
    <t xml:space="preserve"> + nEx3067</t>
  </si>
  <si>
    <t xml:space="preserve"> + nEx3068</t>
  </si>
  <si>
    <t xml:space="preserve"> + nEx3069</t>
  </si>
  <si>
    <t>n6316</t>
  </si>
  <si>
    <t xml:space="preserve"> + nEx3073</t>
  </si>
  <si>
    <t xml:space="preserve"> + nEx3078</t>
  </si>
  <si>
    <t>ttx-3 rescues</t>
  </si>
  <si>
    <t>Paper figure S9C</t>
  </si>
  <si>
    <t>ttx-3 rescue strains scoring at L4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</si>
</sst>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A2" sqref="A2"/>
    </sheetView>
  </sheetViews>
  <sheetFormatPr baseColWidth="10" defaultRowHeight="15" x14ac:dyDescent="0"/>
  <sheetData>
    <row r="1" spans="1:9">
      <c r="A1" t="s">
        <v>18</v>
      </c>
      <c r="I1" t="s">
        <v>17</v>
      </c>
    </row>
    <row r="3" spans="1:9">
      <c r="A3" s="1" t="s">
        <v>16</v>
      </c>
      <c r="B3" s="2"/>
      <c r="C3" s="2"/>
      <c r="D3" s="2"/>
      <c r="E3" s="2"/>
      <c r="F3" s="2"/>
      <c r="G3" s="3"/>
    </row>
    <row r="4" spans="1:9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3" t="s">
        <v>6</v>
      </c>
    </row>
    <row r="5" spans="1:9">
      <c r="A5" s="4" t="s">
        <v>7</v>
      </c>
      <c r="B5" s="5" t="s">
        <v>8</v>
      </c>
      <c r="C5" s="5">
        <v>1</v>
      </c>
      <c r="D5" s="5">
        <v>1</v>
      </c>
      <c r="E5" s="5">
        <v>49</v>
      </c>
      <c r="F5" s="5">
        <f>E5/(D5+E5)*100</f>
        <v>98</v>
      </c>
      <c r="G5" s="6">
        <f>D5+E5</f>
        <v>50</v>
      </c>
    </row>
    <row r="6" spans="1:9">
      <c r="A6" s="7"/>
      <c r="B6" s="8"/>
      <c r="C6" s="8">
        <v>2</v>
      </c>
      <c r="D6" s="8">
        <v>0</v>
      </c>
      <c r="E6" s="8">
        <v>50</v>
      </c>
      <c r="F6" s="8">
        <f t="shared" ref="F6:F7" si="0">E6/(D6+E6)*100</f>
        <v>100</v>
      </c>
      <c r="G6" s="9">
        <f t="shared" ref="G6:G7" si="1">D6+E6</f>
        <v>50</v>
      </c>
    </row>
    <row r="7" spans="1:9">
      <c r="A7" s="10"/>
      <c r="B7" s="11"/>
      <c r="C7" s="11">
        <v>3</v>
      </c>
      <c r="D7" s="11">
        <v>2</v>
      </c>
      <c r="E7" s="11">
        <v>49</v>
      </c>
      <c r="F7" s="11">
        <f t="shared" si="0"/>
        <v>96.078431372549019</v>
      </c>
      <c r="G7" s="12">
        <f t="shared" si="1"/>
        <v>51</v>
      </c>
    </row>
    <row r="8" spans="1:9">
      <c r="A8" s="13" t="s">
        <v>9</v>
      </c>
      <c r="B8" s="5" t="s">
        <v>8</v>
      </c>
      <c r="C8" s="5"/>
      <c r="D8" s="5"/>
      <c r="E8" s="5"/>
      <c r="F8" s="5"/>
      <c r="G8" s="6"/>
    </row>
    <row r="9" spans="1:9">
      <c r="A9" s="7"/>
      <c r="B9" s="8"/>
      <c r="C9" s="8"/>
      <c r="D9" s="8"/>
      <c r="E9" s="8"/>
      <c r="F9" s="8"/>
      <c r="G9" s="9"/>
    </row>
    <row r="10" spans="1:9">
      <c r="A10" s="10"/>
      <c r="B10" s="11"/>
      <c r="C10" s="11"/>
      <c r="D10" s="11"/>
      <c r="E10" s="11"/>
      <c r="F10" s="11"/>
      <c r="G10" s="12"/>
    </row>
    <row r="11" spans="1:9">
      <c r="A11" s="4" t="s">
        <v>9</v>
      </c>
      <c r="B11" s="5">
        <v>5</v>
      </c>
      <c r="C11" s="5">
        <v>1</v>
      </c>
      <c r="D11" s="5">
        <v>14</v>
      </c>
      <c r="E11" s="5">
        <v>36</v>
      </c>
      <c r="F11" s="5">
        <f t="shared" ref="F11:F19" si="2">E11/(D11+E11)*100</f>
        <v>72</v>
      </c>
      <c r="G11" s="6">
        <f t="shared" ref="G11:G19" si="3">D11+E11</f>
        <v>50</v>
      </c>
    </row>
    <row r="12" spans="1:9">
      <c r="A12" s="7" t="s">
        <v>10</v>
      </c>
      <c r="B12" s="8">
        <v>5</v>
      </c>
      <c r="C12" s="8">
        <v>2</v>
      </c>
      <c r="D12" s="8">
        <v>11</v>
      </c>
      <c r="E12" s="8">
        <v>40</v>
      </c>
      <c r="F12" s="8">
        <f t="shared" si="2"/>
        <v>78.431372549019613</v>
      </c>
      <c r="G12" s="9">
        <f t="shared" si="3"/>
        <v>51</v>
      </c>
    </row>
    <row r="13" spans="1:9">
      <c r="A13" s="7"/>
      <c r="B13" s="8">
        <v>5</v>
      </c>
      <c r="C13" s="8">
        <v>3</v>
      </c>
      <c r="D13" s="8">
        <v>11</v>
      </c>
      <c r="E13" s="8">
        <v>39</v>
      </c>
      <c r="F13" s="8">
        <f t="shared" si="2"/>
        <v>78</v>
      </c>
      <c r="G13" s="9">
        <f t="shared" si="3"/>
        <v>50</v>
      </c>
    </row>
    <row r="14" spans="1:9">
      <c r="A14" s="7" t="s">
        <v>9</v>
      </c>
      <c r="B14" s="8">
        <v>5</v>
      </c>
      <c r="C14" s="8">
        <v>1</v>
      </c>
      <c r="D14" s="8">
        <v>10</v>
      </c>
      <c r="E14" s="8">
        <v>40</v>
      </c>
      <c r="F14" s="8">
        <f t="shared" si="2"/>
        <v>80</v>
      </c>
      <c r="G14" s="9">
        <f t="shared" si="3"/>
        <v>50</v>
      </c>
    </row>
    <row r="15" spans="1:9">
      <c r="A15" s="7" t="s">
        <v>11</v>
      </c>
      <c r="B15" s="8">
        <v>5</v>
      </c>
      <c r="C15" s="8">
        <v>2</v>
      </c>
      <c r="D15" s="8">
        <v>10</v>
      </c>
      <c r="E15" s="8">
        <v>41</v>
      </c>
      <c r="F15" s="8">
        <f t="shared" si="2"/>
        <v>80.392156862745097</v>
      </c>
      <c r="G15" s="9">
        <f t="shared" si="3"/>
        <v>51</v>
      </c>
    </row>
    <row r="16" spans="1:9">
      <c r="A16" s="7"/>
      <c r="B16" s="8">
        <v>5</v>
      </c>
      <c r="C16" s="8">
        <v>3</v>
      </c>
      <c r="D16" s="8">
        <v>9</v>
      </c>
      <c r="E16" s="8">
        <v>41</v>
      </c>
      <c r="F16" s="8">
        <f t="shared" si="2"/>
        <v>82</v>
      </c>
      <c r="G16" s="9">
        <f t="shared" si="3"/>
        <v>50</v>
      </c>
    </row>
    <row r="17" spans="1:7">
      <c r="A17" s="7" t="s">
        <v>9</v>
      </c>
      <c r="B17" s="8">
        <v>5</v>
      </c>
      <c r="C17" s="8">
        <v>1</v>
      </c>
      <c r="D17" s="8">
        <v>3</v>
      </c>
      <c r="E17" s="8">
        <v>47</v>
      </c>
      <c r="F17" s="8">
        <f t="shared" si="2"/>
        <v>94</v>
      </c>
      <c r="G17" s="9">
        <f t="shared" si="3"/>
        <v>50</v>
      </c>
    </row>
    <row r="18" spans="1:7">
      <c r="A18" s="7" t="s">
        <v>12</v>
      </c>
      <c r="B18" s="8">
        <v>5</v>
      </c>
      <c r="C18" s="8">
        <v>2</v>
      </c>
      <c r="D18" s="8">
        <v>4</v>
      </c>
      <c r="E18" s="8">
        <v>47</v>
      </c>
      <c r="F18" s="8">
        <f t="shared" si="2"/>
        <v>92.156862745098039</v>
      </c>
      <c r="G18" s="9">
        <f t="shared" si="3"/>
        <v>51</v>
      </c>
    </row>
    <row r="19" spans="1:7">
      <c r="A19" s="10"/>
      <c r="B19" s="11">
        <v>5</v>
      </c>
      <c r="C19" s="11">
        <v>3</v>
      </c>
      <c r="D19" s="11">
        <v>4</v>
      </c>
      <c r="E19" s="11">
        <v>46</v>
      </c>
      <c r="F19" s="11">
        <f t="shared" si="2"/>
        <v>92</v>
      </c>
      <c r="G19" s="12">
        <f t="shared" si="3"/>
        <v>50</v>
      </c>
    </row>
    <row r="20" spans="1:7">
      <c r="A20" s="13" t="s">
        <v>13</v>
      </c>
      <c r="B20" s="5" t="s">
        <v>8</v>
      </c>
      <c r="C20" s="5"/>
      <c r="D20" s="5"/>
      <c r="E20" s="5"/>
      <c r="F20" s="5"/>
      <c r="G20" s="6"/>
    </row>
    <row r="21" spans="1:7">
      <c r="A21" s="7"/>
      <c r="B21" s="8"/>
      <c r="C21" s="8"/>
      <c r="D21" s="8"/>
      <c r="E21" s="8"/>
      <c r="F21" s="8"/>
      <c r="G21" s="9"/>
    </row>
    <row r="22" spans="1:7">
      <c r="A22" s="10"/>
      <c r="B22" s="11"/>
      <c r="C22" s="11"/>
      <c r="D22" s="11"/>
      <c r="E22" s="11"/>
      <c r="F22" s="11"/>
      <c r="G22" s="12"/>
    </row>
    <row r="23" spans="1:7">
      <c r="A23" s="4" t="s">
        <v>13</v>
      </c>
      <c r="B23" s="5">
        <v>5</v>
      </c>
      <c r="C23" s="5">
        <v>1</v>
      </c>
      <c r="D23" s="5">
        <v>20</v>
      </c>
      <c r="E23" s="5">
        <v>31</v>
      </c>
      <c r="F23" s="5">
        <f t="shared" ref="F23:F28" si="4">E23/(D23+E23)*100</f>
        <v>60.784313725490193</v>
      </c>
      <c r="G23" s="6">
        <f t="shared" ref="G23:G28" si="5">D23+E23</f>
        <v>51</v>
      </c>
    </row>
    <row r="24" spans="1:7">
      <c r="A24" s="7" t="s">
        <v>14</v>
      </c>
      <c r="B24" s="8">
        <v>5</v>
      </c>
      <c r="C24" s="8">
        <v>2</v>
      </c>
      <c r="D24" s="8">
        <v>20</v>
      </c>
      <c r="E24" s="8">
        <v>30</v>
      </c>
      <c r="F24" s="8">
        <f t="shared" si="4"/>
        <v>60</v>
      </c>
      <c r="G24" s="9">
        <f t="shared" si="5"/>
        <v>50</v>
      </c>
    </row>
    <row r="25" spans="1:7">
      <c r="A25" s="7"/>
      <c r="B25" s="8">
        <v>5</v>
      </c>
      <c r="C25" s="8">
        <v>3</v>
      </c>
      <c r="D25" s="8">
        <v>18</v>
      </c>
      <c r="E25" s="8">
        <v>32</v>
      </c>
      <c r="F25" s="8">
        <f t="shared" si="4"/>
        <v>64</v>
      </c>
      <c r="G25" s="9">
        <f t="shared" si="5"/>
        <v>50</v>
      </c>
    </row>
    <row r="26" spans="1:7">
      <c r="A26" s="7" t="s">
        <v>13</v>
      </c>
      <c r="B26" s="14">
        <v>2</v>
      </c>
      <c r="C26" s="14">
        <v>1</v>
      </c>
      <c r="D26" s="14">
        <v>16</v>
      </c>
      <c r="E26" s="14">
        <v>34</v>
      </c>
      <c r="F26" s="8">
        <f t="shared" si="4"/>
        <v>68</v>
      </c>
      <c r="G26" s="9">
        <f t="shared" si="5"/>
        <v>50</v>
      </c>
    </row>
    <row r="27" spans="1:7">
      <c r="A27" s="7" t="s">
        <v>15</v>
      </c>
      <c r="B27" s="14">
        <v>2</v>
      </c>
      <c r="C27" s="14">
        <v>2</v>
      </c>
      <c r="D27" s="14">
        <v>20</v>
      </c>
      <c r="E27" s="14">
        <v>31</v>
      </c>
      <c r="F27" s="8">
        <f t="shared" si="4"/>
        <v>60.784313725490193</v>
      </c>
      <c r="G27" s="9">
        <f t="shared" si="5"/>
        <v>51</v>
      </c>
    </row>
    <row r="28" spans="1:7">
      <c r="A28" s="10"/>
      <c r="B28" s="11">
        <v>2</v>
      </c>
      <c r="C28" s="11">
        <v>3</v>
      </c>
      <c r="D28" s="11">
        <v>17</v>
      </c>
      <c r="E28" s="11">
        <v>36</v>
      </c>
      <c r="F28" s="11">
        <f t="shared" si="4"/>
        <v>67.924528301886795</v>
      </c>
      <c r="G28" s="12">
        <f t="shared" si="5"/>
        <v>53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2021-12-28T19:55:31Z</dcterms:created>
  <dcterms:modified xsi:type="dcterms:W3CDTF">2021-12-28T20:04:45Z</dcterms:modified>
</cp:coreProperties>
</file>